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8AAB8BD-EB8B-4E97-A41A-F69CD347083C}" xr6:coauthVersionLast="36" xr6:coauthVersionMax="36" xr10:uidLastSave="{00000000-0000-0000-0000-000000000000}"/>
  <bookViews>
    <workbookView xWindow="0" yWindow="0" windowWidth="20490" windowHeight="8130" xr2:uid="{391DA09A-BE92-449B-8568-B0EF48D0ABC1}"/>
  </bookViews>
  <sheets>
    <sheet name="Overview" sheetId="2" r:id="rId1"/>
    <sheet name="Activitie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R7" i="1"/>
  <c r="S7" i="1" s="1"/>
  <c r="R8" i="1"/>
  <c r="R9" i="1"/>
  <c r="R10" i="1"/>
  <c r="R11" i="1"/>
  <c r="R12" i="1"/>
  <c r="R13" i="1"/>
  <c r="R14" i="1"/>
  <c r="S14" i="1" s="1"/>
  <c r="R15" i="1"/>
  <c r="S15" i="1" s="1"/>
  <c r="R6" i="1"/>
  <c r="S6" i="1" s="1"/>
  <c r="M8" i="1"/>
  <c r="M9" i="1"/>
  <c r="M10" i="1"/>
  <c r="M11" i="1"/>
  <c r="M12" i="1"/>
  <c r="M13" i="1"/>
  <c r="M14" i="1"/>
  <c r="N14" i="1" s="1"/>
  <c r="M15" i="1"/>
  <c r="N13" i="1"/>
  <c r="N9" i="1"/>
  <c r="S13" i="1"/>
  <c r="S12" i="1"/>
  <c r="S11" i="1"/>
  <c r="S10" i="1"/>
  <c r="S9" i="1"/>
  <c r="S8" i="1"/>
  <c r="N15" i="1"/>
  <c r="N12" i="1"/>
  <c r="N11" i="1"/>
  <c r="N10" i="1"/>
  <c r="N8" i="1"/>
  <c r="N7" i="1"/>
  <c r="N6" i="1"/>
  <c r="I8" i="1"/>
  <c r="I9" i="1"/>
  <c r="I10" i="1"/>
  <c r="I11" i="1"/>
  <c r="I12" i="1"/>
  <c r="I13" i="1"/>
  <c r="I14" i="1"/>
  <c r="I15" i="1"/>
  <c r="H7" i="1"/>
  <c r="I7" i="1" s="1"/>
  <c r="H8" i="1"/>
  <c r="H9" i="1"/>
  <c r="H10" i="1"/>
  <c r="H11" i="1"/>
  <c r="H12" i="1"/>
  <c r="H13" i="1"/>
  <c r="H14" i="1"/>
  <c r="H15" i="1"/>
  <c r="H6" i="1"/>
  <c r="I6" i="1" s="1"/>
  <c r="Q16" i="1"/>
  <c r="E28" i="2" s="1"/>
  <c r="P16" i="1"/>
  <c r="E27" i="2" s="1"/>
  <c r="O16" i="1"/>
  <c r="E26" i="2" s="1"/>
  <c r="L16" i="1"/>
  <c r="E23" i="2" s="1"/>
  <c r="K16" i="1"/>
  <c r="E22" i="2" s="1"/>
  <c r="J16" i="1"/>
  <c r="E21" i="2" s="1"/>
  <c r="G16" i="1"/>
  <c r="E18" i="2" s="1"/>
  <c r="F16" i="1"/>
  <c r="E17" i="2" s="1"/>
  <c r="R16" i="1" l="1"/>
  <c r="S16" i="1" s="1"/>
  <c r="M16" i="1"/>
  <c r="N16" i="1" s="1"/>
  <c r="E29" i="2"/>
  <c r="E24" i="2"/>
  <c r="H16" i="1"/>
  <c r="I16" i="1" s="1"/>
  <c r="E16" i="1"/>
  <c r="E16" i="2" s="1"/>
  <c r="E19" i="2" s="1"/>
  <c r="E14" i="2"/>
  <c r="E12" i="2"/>
</calcChain>
</file>

<file path=xl/sharedStrings.xml><?xml version="1.0" encoding="utf-8"?>
<sst xmlns="http://schemas.openxmlformats.org/spreadsheetml/2006/main" count="56" uniqueCount="49">
  <si>
    <t>S/N</t>
  </si>
  <si>
    <t>Corporate Profile</t>
  </si>
  <si>
    <t>Month</t>
  </si>
  <si>
    <t>Year</t>
  </si>
  <si>
    <t>Reporting CMSP:</t>
  </si>
  <si>
    <t>Reporting Month:</t>
  </si>
  <si>
    <t>Reporting Year:</t>
  </si>
  <si>
    <t>Summary</t>
  </si>
  <si>
    <t>Day</t>
  </si>
  <si>
    <t>Total</t>
  </si>
  <si>
    <t>Total Net Asset Value at the End of the Preceeding Month (Birr)</t>
  </si>
  <si>
    <t>Total Net Asset Value at the End of the Reporting Month (Birr)</t>
  </si>
  <si>
    <t>Total Subscriptions During the Reporting Month (Birr)</t>
  </si>
  <si>
    <t>Total Redemptions During the Reporting Month (Birr)</t>
  </si>
  <si>
    <t>No. of Collective Invesment Schemes as at the End of the Preceeding Month</t>
  </si>
  <si>
    <t>Total No. of Unit Holders as at the End of the Preceeding Month</t>
  </si>
  <si>
    <t>Total No. of New Unit Holders During the Reporting Month</t>
  </si>
  <si>
    <t>No. of New Collective Investment Schemes Opened During the Reporting Month</t>
  </si>
  <si>
    <t>Total No. of Collective Investment Schemes Managed During the Reporting Month</t>
  </si>
  <si>
    <t>Total No. of Account Closures During the Reporting Month</t>
  </si>
  <si>
    <t>Name of Collective Investment Scheme</t>
  </si>
  <si>
    <r>
      <t xml:space="preserve">Type
</t>
    </r>
    <r>
      <rPr>
        <b/>
        <i/>
        <sz val="11"/>
        <color theme="1"/>
        <rFont val="Roboto Slab"/>
      </rPr>
      <t>(e.g., Money Market, Fixed Income, Equity, REITS, Balanced, Shariah-Based etc)</t>
    </r>
  </si>
  <si>
    <t>Volume (Units)</t>
  </si>
  <si>
    <t>Unit Holders</t>
  </si>
  <si>
    <t>Net Asset Value (Birr)</t>
  </si>
  <si>
    <t>Redemptions</t>
  </si>
  <si>
    <t>Opening Balance</t>
  </si>
  <si>
    <t>Closing Balance</t>
  </si>
  <si>
    <t>Closing  NAV</t>
  </si>
  <si>
    <t>Opening NAV</t>
  </si>
  <si>
    <t>Subscriptions</t>
  </si>
  <si>
    <t>% Change</t>
  </si>
  <si>
    <t>Opening No.</t>
  </si>
  <si>
    <t>New Subscribers</t>
  </si>
  <si>
    <t>Account Closures</t>
  </si>
  <si>
    <t>Closing No.</t>
  </si>
  <si>
    <t>Comment</t>
  </si>
  <si>
    <t>Total Volume of Units as at the End of the Preceeding Month</t>
  </si>
  <si>
    <t>Total Volume of Subcriptions During the Reporting Month</t>
  </si>
  <si>
    <t>Total Volume of Redemptions During the Reporting Month</t>
  </si>
  <si>
    <t>Total Volume of Units at the End of the Reporting Month</t>
  </si>
  <si>
    <t>Total No. of Unit Holders at the End of the Reporting Month</t>
  </si>
  <si>
    <t>No. of Collective Investment Schemes at the End of the Reporting Month</t>
  </si>
  <si>
    <t>MONTHLY REPORT ON COLLECTIVE INVESTMENT SCHEMES (CIS) MANAGED  BY CIS OPERATORS</t>
  </si>
  <si>
    <t>MONTHLY REPORT ON COLLECTIVE INVESTMENT SCHEMES (CIS) MANAGED BY CIS OPERATORS</t>
  </si>
  <si>
    <t>Date Wound Up</t>
  </si>
  <si>
    <t>Date Launched</t>
  </si>
  <si>
    <r>
      <t xml:space="preserve">Status </t>
    </r>
    <r>
      <rPr>
        <b/>
        <i/>
        <sz val="11"/>
        <color theme="1"/>
        <rFont val="Roboto Slab"/>
      </rPr>
      <t>(i.e., Active/ Suspended/ Wound Up)</t>
    </r>
  </si>
  <si>
    <t>No. of Collective Investment Schemes Wound-Up During the Reporting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</si>
</sst>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Slab"/>
    </font>
    <font>
      <b/>
      <sz val="11"/>
      <color theme="1"/>
      <name val="Roboto Slab"/>
    </font>
    <font>
      <b/>
      <sz val="11"/>
      <color theme="0"/>
      <name val="Roboto Slab"/>
    </font>
    <font>
      <b/>
      <sz val="11"/>
      <name val="Roboto Slab"/>
    </font>
    <font>
      <sz val="11"/>
      <name val="Roboto Slab"/>
    </font>
    <font>
      <b/>
      <i/>
      <sz val="11"/>
      <color theme="1"/>
      <name val="Roboto Slab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0" fontId="5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/>
    <xf numFmtId="0" fontId="2" fillId="0" borderId="0" xfId="0" applyFont="1" applyAlignment="1">
      <alignment vertical="top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43" fontId="2" fillId="0" borderId="0" xfId="1" applyFont="1" applyAlignment="1"/>
    <xf numFmtId="0" fontId="2" fillId="0" borderId="0" xfId="0" applyFont="1" applyAlignment="1"/>
    <xf numFmtId="43" fontId="2" fillId="0" borderId="0" xfId="1" applyFont="1" applyAlignment="1">
      <alignment horizontal="left"/>
    </xf>
    <xf numFmtId="0" fontId="2" fillId="0" borderId="14" xfId="0" applyFont="1" applyBorder="1" applyAlignment="1">
      <alignment horizontal="center" vertical="center"/>
    </xf>
    <xf numFmtId="43" fontId="2" fillId="0" borderId="5" xfId="1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10" fontId="2" fillId="0" borderId="0" xfId="2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43" fontId="2" fillId="0" borderId="8" xfId="1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3" fontId="3" fillId="0" borderId="16" xfId="1" applyFont="1" applyBorder="1" applyAlignment="1">
      <alignment horizontal="right" vertical="center"/>
    </xf>
    <xf numFmtId="43" fontId="3" fillId="2" borderId="16" xfId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2" fillId="0" borderId="0" xfId="1" applyFont="1" applyAlignment="1">
      <alignment horizontal="right" wrapText="1"/>
    </xf>
    <xf numFmtId="43" fontId="2" fillId="0" borderId="0" xfId="1" applyFont="1" applyBorder="1" applyAlignment="1">
      <alignment horizontal="right" vertical="center" wrapText="1"/>
    </xf>
    <xf numFmtId="164" fontId="3" fillId="0" borderId="16" xfId="1" applyNumberFormat="1" applyFont="1" applyBorder="1" applyAlignment="1">
      <alignment horizontal="right" vertical="center"/>
    </xf>
    <xf numFmtId="43" fontId="2" fillId="0" borderId="0" xfId="1" applyNumberFormat="1" applyFont="1" applyAlignment="1">
      <alignment horizontal="right"/>
    </xf>
    <xf numFmtId="43" fontId="2" fillId="0" borderId="0" xfId="1" applyNumberFormat="1" applyFont="1" applyBorder="1" applyAlignment="1">
      <alignment horizontal="right" vertical="center"/>
    </xf>
    <xf numFmtId="43" fontId="2" fillId="0" borderId="14" xfId="1" applyFont="1" applyBorder="1" applyAlignment="1">
      <alignment horizontal="right" vertical="center"/>
    </xf>
    <xf numFmtId="43" fontId="2" fillId="0" borderId="24" xfId="1" applyFont="1" applyBorder="1" applyAlignment="1">
      <alignment horizontal="right" vertical="center"/>
    </xf>
    <xf numFmtId="43" fontId="3" fillId="0" borderId="15" xfId="1" applyFont="1" applyFill="1" applyBorder="1" applyAlignment="1">
      <alignment horizontal="right" vertical="center"/>
    </xf>
    <xf numFmtId="43" fontId="3" fillId="2" borderId="25" xfId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right"/>
    </xf>
    <xf numFmtId="43" fontId="4" fillId="2" borderId="10" xfId="1" applyFont="1" applyFill="1" applyBorder="1" applyAlignment="1">
      <alignment horizontal="center"/>
    </xf>
    <xf numFmtId="43" fontId="4" fillId="2" borderId="11" xfId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1" applyNumberFormat="1" applyFont="1" applyBorder="1" applyAlignment="1">
      <alignment horizontal="center" vertical="top" wrapText="1"/>
    </xf>
    <xf numFmtId="164" fontId="6" fillId="0" borderId="5" xfId="1" applyNumberFormat="1" applyFont="1" applyFill="1" applyBorder="1" applyAlignment="1">
      <alignment horizontal="right" vertical="center"/>
    </xf>
    <xf numFmtId="43" fontId="6" fillId="0" borderId="5" xfId="1" applyFont="1" applyFill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8" xfId="1" applyNumberFormat="1" applyFont="1" applyBorder="1" applyAlignment="1">
      <alignment horizontal="right" vertical="center"/>
    </xf>
    <xf numFmtId="0" fontId="3" fillId="0" borderId="27" xfId="0" applyNumberFormat="1" applyFont="1" applyBorder="1" applyAlignment="1">
      <alignment horizontal="left" vertical="top" wrapText="1"/>
    </xf>
    <xf numFmtId="10" fontId="2" fillId="0" borderId="26" xfId="2" applyNumberFormat="1" applyFont="1" applyBorder="1" applyAlignment="1">
      <alignment vertical="center"/>
    </xf>
    <xf numFmtId="10" fontId="2" fillId="0" borderId="29" xfId="2" applyNumberFormat="1" applyFont="1" applyBorder="1" applyAlignment="1">
      <alignment vertical="center"/>
    </xf>
    <xf numFmtId="0" fontId="3" fillId="3" borderId="30" xfId="1" applyNumberFormat="1" applyFont="1" applyFill="1" applyBorder="1" applyAlignment="1">
      <alignment horizontal="center" vertical="top" wrapText="1"/>
    </xf>
    <xf numFmtId="0" fontId="3" fillId="3" borderId="22" xfId="1" applyNumberFormat="1" applyFont="1" applyFill="1" applyBorder="1" applyAlignment="1">
      <alignment horizontal="center" vertical="top" wrapText="1"/>
    </xf>
    <xf numFmtId="0" fontId="3" fillId="3" borderId="31" xfId="1" applyNumberFormat="1" applyFont="1" applyFill="1" applyBorder="1" applyAlignment="1">
      <alignment horizontal="center" vertical="top" wrapText="1"/>
    </xf>
    <xf numFmtId="164" fontId="2" fillId="0" borderId="14" xfId="1" applyNumberFormat="1" applyFont="1" applyBorder="1" applyAlignment="1">
      <alignment horizontal="right" vertical="center" wrapText="1"/>
    </xf>
    <xf numFmtId="164" fontId="2" fillId="0" borderId="24" xfId="1" applyNumberFormat="1" applyFont="1" applyBorder="1" applyAlignment="1">
      <alignment horizontal="right" vertical="center" wrapText="1"/>
    </xf>
    <xf numFmtId="164" fontId="2" fillId="0" borderId="14" xfId="1" applyNumberFormat="1" applyFont="1" applyBorder="1" applyAlignment="1">
      <alignment horizontal="right" vertical="center"/>
    </xf>
    <xf numFmtId="164" fontId="2" fillId="0" borderId="24" xfId="1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2" fillId="0" borderId="2" xfId="1" applyFont="1" applyBorder="1" applyAlignment="1">
      <alignment horizontal="left" vertical="center"/>
    </xf>
    <xf numFmtId="43" fontId="2" fillId="0" borderId="18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right"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0" fontId="2" fillId="0" borderId="28" xfId="2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top"/>
    </xf>
    <xf numFmtId="0" fontId="3" fillId="0" borderId="33" xfId="0" applyFont="1" applyBorder="1" applyAlignment="1">
      <alignment horizontal="left" vertical="top" wrapText="1"/>
    </xf>
    <xf numFmtId="0" fontId="3" fillId="0" borderId="33" xfId="1" applyNumberFormat="1" applyFont="1" applyBorder="1" applyAlignment="1">
      <alignment horizontal="center" vertical="top" wrapText="1"/>
    </xf>
    <xf numFmtId="0" fontId="3" fillId="0" borderId="32" xfId="1" applyNumberFormat="1" applyFont="1" applyBorder="1" applyAlignment="1">
      <alignment horizontal="right" vertical="top" wrapText="1"/>
    </xf>
    <xf numFmtId="0" fontId="3" fillId="0" borderId="34" xfId="1" applyNumberFormat="1" applyFont="1" applyBorder="1" applyAlignment="1">
      <alignment horizontal="right" vertical="top" wrapText="1"/>
    </xf>
    <xf numFmtId="0" fontId="3" fillId="0" borderId="33" xfId="1" applyNumberFormat="1" applyFont="1" applyBorder="1" applyAlignment="1">
      <alignment horizontal="right" vertical="top" wrapText="1"/>
    </xf>
    <xf numFmtId="0" fontId="3" fillId="0" borderId="35" xfId="1" applyNumberFormat="1" applyFont="1" applyBorder="1" applyAlignment="1">
      <alignment horizontal="right" vertical="top" wrapText="1"/>
    </xf>
    <xf numFmtId="164" fontId="3" fillId="0" borderId="32" xfId="1" applyNumberFormat="1" applyFont="1" applyBorder="1" applyAlignment="1">
      <alignment horizontal="right" vertical="top" wrapText="1"/>
    </xf>
    <xf numFmtId="164" fontId="3" fillId="0" borderId="34" xfId="1" applyNumberFormat="1" applyFont="1" applyBorder="1" applyAlignment="1">
      <alignment horizontal="right" vertical="top" wrapText="1"/>
    </xf>
    <xf numFmtId="164" fontId="3" fillId="0" borderId="33" xfId="1" applyNumberFormat="1" applyFont="1" applyBorder="1" applyAlignment="1">
      <alignment horizontal="right" vertical="top" wrapText="1"/>
    </xf>
    <xf numFmtId="0" fontId="3" fillId="0" borderId="16" xfId="1" applyNumberFormat="1" applyFont="1" applyBorder="1" applyAlignment="1">
      <alignment horizontal="right" vertical="top" wrapText="1"/>
    </xf>
    <xf numFmtId="0" fontId="3" fillId="0" borderId="23" xfId="1" applyNumberFormat="1" applyFont="1" applyBorder="1" applyAlignment="1">
      <alignment horizontal="right" vertical="top" wrapText="1"/>
    </xf>
    <xf numFmtId="0" fontId="3" fillId="0" borderId="36" xfId="0" applyNumberFormat="1" applyFont="1" applyBorder="1" applyAlignment="1">
      <alignment horizontal="left" vertical="top" wrapText="1"/>
    </xf>
    <xf numFmtId="10" fontId="2" fillId="0" borderId="19" xfId="2" applyNumberFormat="1" applyFont="1" applyBorder="1" applyAlignment="1">
      <alignment horizontal="right" vertical="center"/>
    </xf>
    <xf numFmtId="10" fontId="3" fillId="0" borderId="17" xfId="2" applyNumberFormat="1" applyFont="1" applyBorder="1" applyAlignment="1">
      <alignment horizontal="right" vertical="center"/>
    </xf>
    <xf numFmtId="10" fontId="2" fillId="0" borderId="28" xfId="2" applyNumberFormat="1" applyFont="1" applyBorder="1" applyAlignment="1">
      <alignment horizontal="right" vertical="center"/>
    </xf>
    <xf numFmtId="10" fontId="2" fillId="0" borderId="37" xfId="2" applyNumberFormat="1" applyFont="1" applyBorder="1" applyAlignment="1">
      <alignment horizontal="right" vertical="center"/>
    </xf>
    <xf numFmtId="0" fontId="3" fillId="0" borderId="39" xfId="1" applyNumberFormat="1" applyFont="1" applyFill="1" applyBorder="1" applyAlignment="1">
      <alignment horizontal="center" vertical="top" wrapText="1"/>
    </xf>
    <xf numFmtId="0" fontId="3" fillId="0" borderId="40" xfId="1" applyNumberFormat="1" applyFont="1" applyFill="1" applyBorder="1" applyAlignment="1">
      <alignment horizontal="center" vertical="top" wrapText="1"/>
    </xf>
    <xf numFmtId="10" fontId="2" fillId="0" borderId="18" xfId="2" applyNumberFormat="1" applyFont="1" applyBorder="1" applyAlignment="1">
      <alignment horizontal="right" vertical="center"/>
    </xf>
    <xf numFmtId="10" fontId="2" fillId="0" borderId="2" xfId="2" applyNumberFormat="1" applyFont="1" applyBorder="1" applyAlignment="1">
      <alignment horizontal="right" vertical="center"/>
    </xf>
    <xf numFmtId="10" fontId="3" fillId="2" borderId="38" xfId="2" applyNumberFormat="1" applyFont="1" applyFill="1" applyBorder="1" applyAlignment="1">
      <alignment horizontal="right" vertical="center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13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right" vertical="top" wrapText="1"/>
    </xf>
    <xf numFmtId="0" fontId="3" fillId="0" borderId="16" xfId="0" applyNumberFormat="1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righ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0930-CEE3-4CD6-982A-D1A361654CFD}">
  <dimension ref="B2:M29"/>
  <sheetViews>
    <sheetView showGridLines="0" tabSelected="1" workbookViewId="0"/>
  </sheetViews>
  <sheetFormatPr defaultRowHeight="18.75" customHeight="1"/>
  <cols>
    <col min="1" max="1" width="5.5703125" style="2" customWidth="1"/>
    <col min="2" max="2" width="4.5703125" style="1" bestFit="1" customWidth="1"/>
    <col min="3" max="3" width="15.85546875" style="2" customWidth="1"/>
    <col min="4" max="4" width="61.28515625" style="4" customWidth="1"/>
    <col min="5" max="5" width="30.5703125" style="4" customWidth="1"/>
    <col min="6" max="8" width="18.85546875" style="4" customWidth="1"/>
    <col min="9" max="10" width="13.5703125" style="3" customWidth="1"/>
    <col min="11" max="16384" width="9.140625" style="2"/>
  </cols>
  <sheetData>
    <row r="2" spans="2:13" ht="18.75" customHeight="1">
      <c r="B2" s="43" t="s">
        <v>44</v>
      </c>
      <c r="C2" s="43"/>
      <c r="D2" s="43"/>
      <c r="E2" s="43"/>
      <c r="F2" s="6"/>
      <c r="G2" s="6"/>
      <c r="H2" s="6"/>
      <c r="I2" s="6"/>
      <c r="J2" s="6"/>
      <c r="K2" s="7"/>
      <c r="L2" s="7"/>
      <c r="M2" s="7"/>
    </row>
    <row r="4" spans="2:13" ht="18.75" customHeight="1">
      <c r="B4" s="49" t="s">
        <v>1</v>
      </c>
      <c r="C4" s="49"/>
      <c r="D4" s="49"/>
      <c r="E4" s="49"/>
      <c r="F4" s="5"/>
      <c r="G4" s="5"/>
      <c r="H4" s="5"/>
      <c r="I4" s="5"/>
      <c r="J4" s="5"/>
    </row>
    <row r="5" spans="2:13" ht="18.75" customHeight="1">
      <c r="B5" s="44" t="s">
        <v>4</v>
      </c>
      <c r="C5" s="44"/>
      <c r="D5" s="45"/>
      <c r="E5" s="46"/>
    </row>
    <row r="6" spans="2:13" ht="18.75" customHeight="1">
      <c r="B6" s="44" t="s">
        <v>5</v>
      </c>
      <c r="C6" s="44"/>
      <c r="D6" s="45"/>
      <c r="E6" s="46"/>
    </row>
    <row r="7" spans="2:13" ht="18.75" customHeight="1">
      <c r="B7" s="44" t="s">
        <v>6</v>
      </c>
      <c r="C7" s="44"/>
      <c r="D7" s="45"/>
      <c r="E7" s="46"/>
    </row>
    <row r="9" spans="2:13" s="10" customFormat="1" ht="18.75" customHeight="1">
      <c r="B9" s="53" t="s">
        <v>7</v>
      </c>
      <c r="C9" s="54"/>
      <c r="D9" s="54"/>
      <c r="E9" s="55"/>
      <c r="F9" s="9"/>
      <c r="G9" s="9"/>
      <c r="H9" s="9"/>
    </row>
    <row r="10" spans="2:13" s="10" customFormat="1" ht="19.5" customHeight="1">
      <c r="B10" s="11">
        <v>1</v>
      </c>
      <c r="C10" s="47" t="s">
        <v>14</v>
      </c>
      <c r="D10" s="48"/>
      <c r="E10" s="60"/>
      <c r="F10" s="12"/>
      <c r="G10" s="13"/>
      <c r="H10" s="13"/>
    </row>
    <row r="11" spans="2:13" s="10" customFormat="1" ht="19.5" customHeight="1">
      <c r="B11" s="11">
        <v>2</v>
      </c>
      <c r="C11" s="47" t="s">
        <v>17</v>
      </c>
      <c r="D11" s="48"/>
      <c r="E11" s="60"/>
      <c r="F11" s="12"/>
      <c r="G11" s="13"/>
      <c r="H11" s="13"/>
    </row>
    <row r="12" spans="2:13" s="10" customFormat="1" ht="19.5" customHeight="1">
      <c r="B12" s="11">
        <v>3</v>
      </c>
      <c r="C12" s="47" t="s">
        <v>18</v>
      </c>
      <c r="D12" s="48"/>
      <c r="E12" s="60">
        <f>E10+E11</f>
        <v>0</v>
      </c>
      <c r="F12" s="12"/>
      <c r="G12" s="13"/>
      <c r="H12" s="13"/>
    </row>
    <row r="13" spans="2:13" s="10" customFormat="1" ht="19.5" customHeight="1">
      <c r="B13" s="11">
        <v>4</v>
      </c>
      <c r="C13" s="47" t="s">
        <v>48</v>
      </c>
      <c r="D13" s="48"/>
      <c r="E13" s="60"/>
      <c r="F13" s="12"/>
      <c r="G13" s="13"/>
      <c r="H13" s="13"/>
    </row>
    <row r="14" spans="2:13" s="10" customFormat="1" ht="19.5" customHeight="1">
      <c r="B14" s="11">
        <v>5</v>
      </c>
      <c r="C14" s="47" t="s">
        <v>42</v>
      </c>
      <c r="D14" s="48"/>
      <c r="E14" s="60">
        <f>E12-E13</f>
        <v>0</v>
      </c>
      <c r="F14" s="12"/>
      <c r="G14" s="13"/>
      <c r="H14" s="13"/>
    </row>
    <row r="15" spans="2:13" s="10" customFormat="1" ht="6" customHeight="1">
      <c r="B15" s="50"/>
      <c r="C15" s="51"/>
      <c r="D15" s="51"/>
      <c r="E15" s="52"/>
      <c r="F15" s="12"/>
      <c r="G15" s="13"/>
      <c r="H15" s="13"/>
    </row>
    <row r="16" spans="2:13" s="10" customFormat="1" ht="19.5" customHeight="1">
      <c r="B16" s="11">
        <v>6</v>
      </c>
      <c r="C16" s="47" t="s">
        <v>10</v>
      </c>
      <c r="D16" s="48"/>
      <c r="E16" s="61">
        <f>Activities!E16</f>
        <v>0</v>
      </c>
      <c r="F16" s="12"/>
      <c r="G16" s="13"/>
      <c r="H16" s="13"/>
    </row>
    <row r="17" spans="2:8" s="10" customFormat="1" ht="19.5" customHeight="1">
      <c r="B17" s="11">
        <v>7</v>
      </c>
      <c r="C17" s="47" t="s">
        <v>12</v>
      </c>
      <c r="D17" s="48"/>
      <c r="E17" s="61">
        <f>Activities!F16</f>
        <v>0</v>
      </c>
      <c r="F17" s="12"/>
      <c r="G17" s="13"/>
      <c r="H17" s="13"/>
    </row>
    <row r="18" spans="2:8" s="10" customFormat="1" ht="19.5" customHeight="1">
      <c r="B18" s="11">
        <v>8</v>
      </c>
      <c r="C18" s="47" t="s">
        <v>13</v>
      </c>
      <c r="D18" s="48"/>
      <c r="E18" s="61">
        <f>Activities!G16</f>
        <v>0</v>
      </c>
      <c r="F18" s="12"/>
      <c r="G18" s="13"/>
      <c r="H18" s="13"/>
    </row>
    <row r="19" spans="2:8" s="10" customFormat="1" ht="19.5" customHeight="1">
      <c r="B19" s="11">
        <v>9</v>
      </c>
      <c r="C19" s="47" t="s">
        <v>11</v>
      </c>
      <c r="D19" s="48"/>
      <c r="E19" s="61">
        <f>E16+E17-E18</f>
        <v>0</v>
      </c>
      <c r="F19" s="12"/>
      <c r="G19" s="13"/>
      <c r="H19" s="13"/>
    </row>
    <row r="20" spans="2:8" s="10" customFormat="1" ht="6" customHeight="1">
      <c r="B20" s="50"/>
      <c r="C20" s="51"/>
      <c r="D20" s="51"/>
      <c r="E20" s="52"/>
      <c r="F20" s="12"/>
      <c r="G20" s="13"/>
      <c r="H20" s="13"/>
    </row>
    <row r="21" spans="2:8" s="10" customFormat="1" ht="19.5" customHeight="1">
      <c r="B21" s="11">
        <v>10</v>
      </c>
      <c r="C21" s="47" t="s">
        <v>37</v>
      </c>
      <c r="D21" s="48"/>
      <c r="E21" s="60">
        <f>Activities!J16</f>
        <v>0</v>
      </c>
      <c r="F21" s="12"/>
      <c r="G21" s="13"/>
      <c r="H21" s="13"/>
    </row>
    <row r="22" spans="2:8" s="10" customFormat="1" ht="19.5" customHeight="1">
      <c r="B22" s="11">
        <v>11</v>
      </c>
      <c r="C22" s="47" t="s">
        <v>38</v>
      </c>
      <c r="D22" s="48"/>
      <c r="E22" s="60">
        <f>Activities!K16</f>
        <v>0</v>
      </c>
      <c r="F22" s="12"/>
      <c r="G22" s="13"/>
      <c r="H22" s="13"/>
    </row>
    <row r="23" spans="2:8" s="10" customFormat="1" ht="19.5" customHeight="1">
      <c r="B23" s="11">
        <v>12</v>
      </c>
      <c r="C23" s="47" t="s">
        <v>39</v>
      </c>
      <c r="D23" s="48"/>
      <c r="E23" s="60">
        <f>Activities!L16</f>
        <v>0</v>
      </c>
      <c r="F23" s="12"/>
      <c r="G23" s="13"/>
      <c r="H23" s="13"/>
    </row>
    <row r="24" spans="2:8" s="10" customFormat="1" ht="19.5" customHeight="1">
      <c r="B24" s="11">
        <v>13</v>
      </c>
      <c r="C24" s="47" t="s">
        <v>40</v>
      </c>
      <c r="D24" s="48"/>
      <c r="E24" s="60">
        <f>E21+E22-E23</f>
        <v>0</v>
      </c>
      <c r="F24" s="12"/>
      <c r="G24" s="13"/>
      <c r="H24" s="13"/>
    </row>
    <row r="25" spans="2:8" s="10" customFormat="1" ht="6" customHeight="1">
      <c r="B25" s="50"/>
      <c r="C25" s="51"/>
      <c r="D25" s="51"/>
      <c r="E25" s="52"/>
      <c r="F25" s="12"/>
      <c r="G25" s="13"/>
      <c r="H25" s="13"/>
    </row>
    <row r="26" spans="2:8" s="10" customFormat="1" ht="19.5" customHeight="1">
      <c r="B26" s="11">
        <v>14</v>
      </c>
      <c r="C26" s="47" t="s">
        <v>15</v>
      </c>
      <c r="D26" s="48"/>
      <c r="E26" s="60">
        <f>Activities!O16</f>
        <v>0</v>
      </c>
      <c r="F26" s="12"/>
      <c r="G26" s="13"/>
      <c r="H26" s="13"/>
    </row>
    <row r="27" spans="2:8" s="10" customFormat="1" ht="19.5" customHeight="1">
      <c r="B27" s="11">
        <v>15</v>
      </c>
      <c r="C27" s="47" t="s">
        <v>16</v>
      </c>
      <c r="D27" s="48"/>
      <c r="E27" s="60">
        <f>Activities!P16</f>
        <v>0</v>
      </c>
      <c r="F27" s="12"/>
      <c r="G27" s="13"/>
      <c r="H27" s="13"/>
    </row>
    <row r="28" spans="2:8" s="10" customFormat="1" ht="19.5" customHeight="1">
      <c r="B28" s="11">
        <v>16</v>
      </c>
      <c r="C28" s="47" t="s">
        <v>19</v>
      </c>
      <c r="D28" s="48"/>
      <c r="E28" s="60">
        <f>Activities!Q16</f>
        <v>0</v>
      </c>
      <c r="F28" s="12"/>
      <c r="G28" s="13"/>
      <c r="H28" s="13"/>
    </row>
    <row r="29" spans="2:8" s="10" customFormat="1" ht="19.5" customHeight="1">
      <c r="B29" s="11">
        <v>17</v>
      </c>
      <c r="C29" s="47" t="s">
        <v>41</v>
      </c>
      <c r="D29" s="48"/>
      <c r="E29" s="60">
        <f>E26+E27-E28</f>
        <v>0</v>
      </c>
      <c r="F29" s="12"/>
      <c r="G29" s="13"/>
      <c r="H29" s="13"/>
    </row>
  </sheetData>
  <mergeCells count="29">
    <mergeCell ref="C28:D28"/>
    <mergeCell ref="C29:D29"/>
    <mergeCell ref="C23:D23"/>
    <mergeCell ref="C24:D24"/>
    <mergeCell ref="B25:E25"/>
    <mergeCell ref="C26:D26"/>
    <mergeCell ref="C27:D27"/>
    <mergeCell ref="B20:E20"/>
    <mergeCell ref="C21:D21"/>
    <mergeCell ref="C22:D22"/>
    <mergeCell ref="C16:D16"/>
    <mergeCell ref="B9:E9"/>
    <mergeCell ref="C14:D14"/>
    <mergeCell ref="C12:D12"/>
    <mergeCell ref="C11:D11"/>
    <mergeCell ref="C13:D13"/>
    <mergeCell ref="B15:E15"/>
    <mergeCell ref="C19:D19"/>
    <mergeCell ref="C17:D17"/>
    <mergeCell ref="C18:D18"/>
    <mergeCell ref="B2:E2"/>
    <mergeCell ref="B7:C7"/>
    <mergeCell ref="D7:E7"/>
    <mergeCell ref="C10:D10"/>
    <mergeCell ref="B4:E4"/>
    <mergeCell ref="B5:C5"/>
    <mergeCell ref="D5:E5"/>
    <mergeCell ref="B6:C6"/>
    <mergeCell ref="D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BCD6-305F-4F90-9E5D-6F7500CCCD48}">
  <dimension ref="A2:AA19"/>
  <sheetViews>
    <sheetView showGridLines="0" workbookViewId="0">
      <pane xSplit="3" ySplit="5" topLeftCell="D6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customHeight="1"/>
  <cols>
    <col min="1" max="1" width="5.5703125" style="2" customWidth="1"/>
    <col min="2" max="2" width="4.5703125" style="1" bestFit="1" customWidth="1"/>
    <col min="3" max="3" width="16.28515625" style="1" customWidth="1"/>
    <col min="4" max="4" width="21.28515625" style="17" customWidth="1"/>
    <col min="5" max="5" width="21.42578125" style="4" customWidth="1"/>
    <col min="6" max="6" width="20" style="4" customWidth="1"/>
    <col min="7" max="7" width="17.42578125" style="4" customWidth="1"/>
    <col min="8" max="14" width="18.85546875" style="4" customWidth="1"/>
    <col min="15" max="15" width="15" style="33" customWidth="1"/>
    <col min="16" max="18" width="18.85546875" style="15" customWidth="1"/>
    <col min="19" max="20" width="18.85546875" style="36" customWidth="1"/>
    <col min="21" max="26" width="8.28515625" style="36" customWidth="1"/>
    <col min="27" max="27" width="32.5703125" style="16" customWidth="1"/>
    <col min="28" max="16384" width="9.140625" style="2"/>
  </cols>
  <sheetData>
    <row r="2" spans="1:27" ht="18.75" customHeight="1">
      <c r="A2" s="14"/>
      <c r="B2" s="43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18.75" customHeight="1" thickBot="1"/>
    <row r="4" spans="1:27" s="8" customFormat="1" ht="29.25" customHeight="1">
      <c r="B4" s="57" t="s">
        <v>0</v>
      </c>
      <c r="C4" s="58" t="s">
        <v>20</v>
      </c>
      <c r="D4" s="59" t="s">
        <v>21</v>
      </c>
      <c r="E4" s="72" t="s">
        <v>24</v>
      </c>
      <c r="F4" s="73"/>
      <c r="G4" s="73"/>
      <c r="H4" s="73"/>
      <c r="I4" s="74"/>
      <c r="J4" s="72" t="s">
        <v>22</v>
      </c>
      <c r="K4" s="73"/>
      <c r="L4" s="73"/>
      <c r="M4" s="73"/>
      <c r="N4" s="74"/>
      <c r="O4" s="72" t="s">
        <v>23</v>
      </c>
      <c r="P4" s="73"/>
      <c r="Q4" s="73"/>
      <c r="R4" s="73"/>
      <c r="S4" s="74"/>
      <c r="T4" s="108" t="s">
        <v>47</v>
      </c>
      <c r="U4" s="113" t="s">
        <v>46</v>
      </c>
      <c r="V4" s="113"/>
      <c r="W4" s="113"/>
      <c r="X4" s="113" t="s">
        <v>45</v>
      </c>
      <c r="Y4" s="113"/>
      <c r="Z4" s="114"/>
      <c r="AA4" s="69" t="s">
        <v>36</v>
      </c>
    </row>
    <row r="5" spans="1:27" s="20" customFormat="1" ht="30.75" thickBot="1">
      <c r="B5" s="91"/>
      <c r="C5" s="92"/>
      <c r="D5" s="93"/>
      <c r="E5" s="94" t="s">
        <v>29</v>
      </c>
      <c r="F5" s="95" t="s">
        <v>30</v>
      </c>
      <c r="G5" s="95" t="s">
        <v>25</v>
      </c>
      <c r="H5" s="96" t="s">
        <v>28</v>
      </c>
      <c r="I5" s="97" t="s">
        <v>31</v>
      </c>
      <c r="J5" s="98" t="s">
        <v>26</v>
      </c>
      <c r="K5" s="99" t="s">
        <v>30</v>
      </c>
      <c r="L5" s="99" t="s">
        <v>25</v>
      </c>
      <c r="M5" s="100" t="s">
        <v>27</v>
      </c>
      <c r="N5" s="97" t="s">
        <v>31</v>
      </c>
      <c r="O5" s="94" t="s">
        <v>32</v>
      </c>
      <c r="P5" s="101" t="s">
        <v>33</v>
      </c>
      <c r="Q5" s="102" t="s">
        <v>34</v>
      </c>
      <c r="R5" s="102" t="s">
        <v>35</v>
      </c>
      <c r="S5" s="97" t="s">
        <v>31</v>
      </c>
      <c r="T5" s="109"/>
      <c r="U5" s="115" t="s">
        <v>8</v>
      </c>
      <c r="V5" s="116" t="s">
        <v>2</v>
      </c>
      <c r="W5" s="117" t="s">
        <v>3</v>
      </c>
      <c r="X5" s="115" t="s">
        <v>8</v>
      </c>
      <c r="Y5" s="116" t="s">
        <v>2</v>
      </c>
      <c r="Z5" s="117" t="s">
        <v>3</v>
      </c>
      <c r="AA5" s="103"/>
    </row>
    <row r="6" spans="1:27" ht="18.75" customHeight="1">
      <c r="B6" s="79">
        <v>1</v>
      </c>
      <c r="C6" s="80"/>
      <c r="D6" s="81"/>
      <c r="E6" s="82"/>
      <c r="F6" s="83"/>
      <c r="G6" s="83"/>
      <c r="H6" s="84">
        <f>E6+F6-G6</f>
        <v>0</v>
      </c>
      <c r="I6" s="104" t="e">
        <f>(H6-E6)/E6</f>
        <v>#DIV/0!</v>
      </c>
      <c r="J6" s="85"/>
      <c r="K6" s="86"/>
      <c r="L6" s="86"/>
      <c r="M6" s="86">
        <f>J6+K6-L6</f>
        <v>0</v>
      </c>
      <c r="N6" s="104" t="e">
        <f>(M6-J6)/J6</f>
        <v>#DIV/0!</v>
      </c>
      <c r="O6" s="87"/>
      <c r="P6" s="88"/>
      <c r="Q6" s="89"/>
      <c r="R6" s="89">
        <f>O6+P6-Q6</f>
        <v>0</v>
      </c>
      <c r="S6" s="104" t="e">
        <f>(R6-O6)/O6</f>
        <v>#DIV/0!</v>
      </c>
      <c r="T6" s="106"/>
      <c r="U6" s="110"/>
      <c r="V6" s="111"/>
      <c r="W6" s="104"/>
      <c r="X6" s="110"/>
      <c r="Y6" s="111"/>
      <c r="Z6" s="104"/>
      <c r="AA6" s="90"/>
    </row>
    <row r="7" spans="1:27" ht="18.75" customHeight="1">
      <c r="B7" s="18">
        <v>2</v>
      </c>
      <c r="C7" s="31"/>
      <c r="D7" s="19"/>
      <c r="E7" s="38"/>
      <c r="F7" s="62"/>
      <c r="G7" s="62"/>
      <c r="H7" s="84">
        <f t="shared" ref="H7:H15" si="0">E7+F7-G7</f>
        <v>0</v>
      </c>
      <c r="I7" s="104" t="e">
        <f t="shared" ref="I7:I15" si="1">(H7-E7)/E7</f>
        <v>#DIV/0!</v>
      </c>
      <c r="J7" s="77"/>
      <c r="K7" s="67"/>
      <c r="L7" s="67"/>
      <c r="M7" s="86">
        <f t="shared" ref="M7:M15" si="2">J7+K7-L7</f>
        <v>0</v>
      </c>
      <c r="N7" s="104" t="e">
        <f t="shared" ref="N7:N15" si="3">(M7-J7)/J7</f>
        <v>#DIV/0!</v>
      </c>
      <c r="O7" s="75"/>
      <c r="P7" s="64"/>
      <c r="Q7" s="65"/>
      <c r="R7" s="89">
        <f t="shared" ref="R7:R15" si="4">O7+P7-Q7</f>
        <v>0</v>
      </c>
      <c r="S7" s="104" t="e">
        <f t="shared" ref="S7:S15" si="5">(R7-O7)/O7</f>
        <v>#DIV/0!</v>
      </c>
      <c r="T7" s="106"/>
      <c r="U7" s="110"/>
      <c r="V7" s="111"/>
      <c r="W7" s="104"/>
      <c r="X7" s="110"/>
      <c r="Y7" s="111"/>
      <c r="Z7" s="104"/>
      <c r="AA7" s="70"/>
    </row>
    <row r="8" spans="1:27" ht="18.75" customHeight="1">
      <c r="B8" s="18">
        <v>3</v>
      </c>
      <c r="C8" s="31"/>
      <c r="D8" s="19"/>
      <c r="E8" s="38"/>
      <c r="F8" s="62"/>
      <c r="G8" s="62"/>
      <c r="H8" s="84">
        <f t="shared" si="0"/>
        <v>0</v>
      </c>
      <c r="I8" s="104" t="e">
        <f t="shared" si="1"/>
        <v>#DIV/0!</v>
      </c>
      <c r="J8" s="77"/>
      <c r="K8" s="67"/>
      <c r="L8" s="67"/>
      <c r="M8" s="86">
        <f t="shared" si="2"/>
        <v>0</v>
      </c>
      <c r="N8" s="104" t="e">
        <f t="shared" si="3"/>
        <v>#DIV/0!</v>
      </c>
      <c r="O8" s="75"/>
      <c r="P8" s="64"/>
      <c r="Q8" s="65"/>
      <c r="R8" s="89">
        <f t="shared" si="4"/>
        <v>0</v>
      </c>
      <c r="S8" s="104" t="e">
        <f t="shared" si="5"/>
        <v>#DIV/0!</v>
      </c>
      <c r="T8" s="106"/>
      <c r="U8" s="110"/>
      <c r="V8" s="111"/>
      <c r="W8" s="104"/>
      <c r="X8" s="110"/>
      <c r="Y8" s="111"/>
      <c r="Z8" s="104"/>
      <c r="AA8" s="70"/>
    </row>
    <row r="9" spans="1:27" ht="18.75" customHeight="1">
      <c r="B9" s="18">
        <v>4</v>
      </c>
      <c r="C9" s="31"/>
      <c r="D9" s="19"/>
      <c r="E9" s="38"/>
      <c r="F9" s="62"/>
      <c r="G9" s="62"/>
      <c r="H9" s="84">
        <f t="shared" si="0"/>
        <v>0</v>
      </c>
      <c r="I9" s="104" t="e">
        <f t="shared" si="1"/>
        <v>#DIV/0!</v>
      </c>
      <c r="J9" s="77"/>
      <c r="K9" s="67"/>
      <c r="L9" s="67"/>
      <c r="M9" s="86">
        <f t="shared" si="2"/>
        <v>0</v>
      </c>
      <c r="N9" s="104" t="e">
        <f t="shared" si="3"/>
        <v>#DIV/0!</v>
      </c>
      <c r="O9" s="75"/>
      <c r="P9" s="64"/>
      <c r="Q9" s="65"/>
      <c r="R9" s="89">
        <f t="shared" si="4"/>
        <v>0</v>
      </c>
      <c r="S9" s="104" t="e">
        <f t="shared" si="5"/>
        <v>#DIV/0!</v>
      </c>
      <c r="T9" s="106"/>
      <c r="U9" s="110"/>
      <c r="V9" s="111"/>
      <c r="W9" s="104"/>
      <c r="X9" s="110"/>
      <c r="Y9" s="111"/>
      <c r="Z9" s="104"/>
      <c r="AA9" s="70"/>
    </row>
    <row r="10" spans="1:27" ht="18.75" customHeight="1">
      <c r="B10" s="18">
        <v>5</v>
      </c>
      <c r="C10" s="31"/>
      <c r="D10" s="19"/>
      <c r="E10" s="38"/>
      <c r="F10" s="62"/>
      <c r="G10" s="62"/>
      <c r="H10" s="84">
        <f t="shared" si="0"/>
        <v>0</v>
      </c>
      <c r="I10" s="104" t="e">
        <f t="shared" si="1"/>
        <v>#DIV/0!</v>
      </c>
      <c r="J10" s="77"/>
      <c r="K10" s="67"/>
      <c r="L10" s="67"/>
      <c r="M10" s="86">
        <f t="shared" si="2"/>
        <v>0</v>
      </c>
      <c r="N10" s="104" t="e">
        <f t="shared" si="3"/>
        <v>#DIV/0!</v>
      </c>
      <c r="O10" s="75"/>
      <c r="P10" s="64"/>
      <c r="Q10" s="65"/>
      <c r="R10" s="89">
        <f t="shared" si="4"/>
        <v>0</v>
      </c>
      <c r="S10" s="104" t="e">
        <f t="shared" si="5"/>
        <v>#DIV/0!</v>
      </c>
      <c r="T10" s="106"/>
      <c r="U10" s="110"/>
      <c r="V10" s="111"/>
      <c r="W10" s="104"/>
      <c r="X10" s="110"/>
      <c r="Y10" s="111"/>
      <c r="Z10" s="104"/>
      <c r="AA10" s="70"/>
    </row>
    <row r="11" spans="1:27" ht="18.75" customHeight="1">
      <c r="B11" s="18">
        <v>6</v>
      </c>
      <c r="C11" s="31"/>
      <c r="D11" s="19"/>
      <c r="E11" s="38"/>
      <c r="F11" s="62"/>
      <c r="G11" s="62"/>
      <c r="H11" s="84">
        <f t="shared" si="0"/>
        <v>0</v>
      </c>
      <c r="I11" s="104" t="e">
        <f t="shared" si="1"/>
        <v>#DIV/0!</v>
      </c>
      <c r="J11" s="77"/>
      <c r="K11" s="67"/>
      <c r="L11" s="67"/>
      <c r="M11" s="86">
        <f t="shared" si="2"/>
        <v>0</v>
      </c>
      <c r="N11" s="104" t="e">
        <f t="shared" si="3"/>
        <v>#DIV/0!</v>
      </c>
      <c r="O11" s="75"/>
      <c r="P11" s="64"/>
      <c r="Q11" s="65"/>
      <c r="R11" s="89">
        <f t="shared" si="4"/>
        <v>0</v>
      </c>
      <c r="S11" s="104" t="e">
        <f t="shared" si="5"/>
        <v>#DIV/0!</v>
      </c>
      <c r="T11" s="106"/>
      <c r="U11" s="110"/>
      <c r="V11" s="111"/>
      <c r="W11" s="104"/>
      <c r="X11" s="110"/>
      <c r="Y11" s="111"/>
      <c r="Z11" s="104"/>
      <c r="AA11" s="70"/>
    </row>
    <row r="12" spans="1:27" ht="18.75" customHeight="1">
      <c r="B12" s="18">
        <v>7</v>
      </c>
      <c r="C12" s="31"/>
      <c r="D12" s="19"/>
      <c r="E12" s="38"/>
      <c r="F12" s="62"/>
      <c r="G12" s="62"/>
      <c r="H12" s="84">
        <f t="shared" si="0"/>
        <v>0</v>
      </c>
      <c r="I12" s="104" t="e">
        <f t="shared" si="1"/>
        <v>#DIV/0!</v>
      </c>
      <c r="J12" s="77"/>
      <c r="K12" s="67"/>
      <c r="L12" s="67"/>
      <c r="M12" s="86">
        <f t="shared" si="2"/>
        <v>0</v>
      </c>
      <c r="N12" s="104" t="e">
        <f t="shared" si="3"/>
        <v>#DIV/0!</v>
      </c>
      <c r="O12" s="75"/>
      <c r="P12" s="64"/>
      <c r="Q12" s="65"/>
      <c r="R12" s="89">
        <f t="shared" si="4"/>
        <v>0</v>
      </c>
      <c r="S12" s="104" t="e">
        <f t="shared" si="5"/>
        <v>#DIV/0!</v>
      </c>
      <c r="T12" s="106"/>
      <c r="U12" s="110"/>
      <c r="V12" s="111"/>
      <c r="W12" s="104"/>
      <c r="X12" s="110"/>
      <c r="Y12" s="111"/>
      <c r="Z12" s="104"/>
      <c r="AA12" s="70"/>
    </row>
    <row r="13" spans="1:27" ht="18.75" customHeight="1">
      <c r="B13" s="18">
        <v>8</v>
      </c>
      <c r="C13" s="31"/>
      <c r="D13" s="19"/>
      <c r="E13" s="38"/>
      <c r="F13" s="62"/>
      <c r="G13" s="62"/>
      <c r="H13" s="84">
        <f t="shared" si="0"/>
        <v>0</v>
      </c>
      <c r="I13" s="104" t="e">
        <f t="shared" si="1"/>
        <v>#DIV/0!</v>
      </c>
      <c r="J13" s="77"/>
      <c r="K13" s="67"/>
      <c r="L13" s="67"/>
      <c r="M13" s="86">
        <f t="shared" si="2"/>
        <v>0</v>
      </c>
      <c r="N13" s="104" t="e">
        <f t="shared" si="3"/>
        <v>#DIV/0!</v>
      </c>
      <c r="O13" s="75"/>
      <c r="P13" s="64"/>
      <c r="Q13" s="65"/>
      <c r="R13" s="89">
        <f t="shared" si="4"/>
        <v>0</v>
      </c>
      <c r="S13" s="104" t="e">
        <f t="shared" si="5"/>
        <v>#DIV/0!</v>
      </c>
      <c r="T13" s="106"/>
      <c r="U13" s="110"/>
      <c r="V13" s="111"/>
      <c r="W13" s="104"/>
      <c r="X13" s="110"/>
      <c r="Y13" s="111"/>
      <c r="Z13" s="104"/>
      <c r="AA13" s="70"/>
    </row>
    <row r="14" spans="1:27" ht="18.75" customHeight="1">
      <c r="B14" s="18">
        <v>9</v>
      </c>
      <c r="C14" s="31"/>
      <c r="D14" s="19"/>
      <c r="E14" s="38"/>
      <c r="F14" s="62"/>
      <c r="G14" s="62"/>
      <c r="H14" s="84">
        <f t="shared" si="0"/>
        <v>0</v>
      </c>
      <c r="I14" s="104" t="e">
        <f t="shared" si="1"/>
        <v>#DIV/0!</v>
      </c>
      <c r="J14" s="77"/>
      <c r="K14" s="67"/>
      <c r="L14" s="67"/>
      <c r="M14" s="86">
        <f t="shared" si="2"/>
        <v>0</v>
      </c>
      <c r="N14" s="104" t="e">
        <f t="shared" si="3"/>
        <v>#DIV/0!</v>
      </c>
      <c r="O14" s="75"/>
      <c r="P14" s="64"/>
      <c r="Q14" s="65"/>
      <c r="R14" s="89">
        <f t="shared" si="4"/>
        <v>0</v>
      </c>
      <c r="S14" s="104" t="e">
        <f t="shared" si="5"/>
        <v>#DIV/0!</v>
      </c>
      <c r="T14" s="106"/>
      <c r="U14" s="110"/>
      <c r="V14" s="111"/>
      <c r="W14" s="104"/>
      <c r="X14" s="110"/>
      <c r="Y14" s="111"/>
      <c r="Z14" s="104"/>
      <c r="AA14" s="70"/>
    </row>
    <row r="15" spans="1:27" ht="18.75" customHeight="1">
      <c r="B15" s="26">
        <v>10</v>
      </c>
      <c r="C15" s="32"/>
      <c r="D15" s="27"/>
      <c r="E15" s="39"/>
      <c r="F15" s="63"/>
      <c r="G15" s="63"/>
      <c r="H15" s="84">
        <f t="shared" si="0"/>
        <v>0</v>
      </c>
      <c r="I15" s="104" t="e">
        <f t="shared" si="1"/>
        <v>#DIV/0!</v>
      </c>
      <c r="J15" s="78"/>
      <c r="K15" s="68"/>
      <c r="L15" s="68"/>
      <c r="M15" s="86">
        <f t="shared" si="2"/>
        <v>0</v>
      </c>
      <c r="N15" s="104" t="e">
        <f t="shared" si="3"/>
        <v>#DIV/0!</v>
      </c>
      <c r="O15" s="76"/>
      <c r="P15" s="64"/>
      <c r="Q15" s="65"/>
      <c r="R15" s="89">
        <f t="shared" si="4"/>
        <v>0</v>
      </c>
      <c r="S15" s="104" t="e">
        <f t="shared" si="5"/>
        <v>#DIV/0!</v>
      </c>
      <c r="T15" s="107"/>
      <c r="U15" s="110"/>
      <c r="V15" s="111"/>
      <c r="W15" s="104"/>
      <c r="X15" s="110"/>
      <c r="Y15" s="111"/>
      <c r="Z15" s="104"/>
      <c r="AA15" s="71"/>
    </row>
    <row r="16" spans="1:27" ht="18.75" customHeight="1" thickBot="1">
      <c r="B16" s="28"/>
      <c r="C16" s="42" t="s">
        <v>9</v>
      </c>
      <c r="D16" s="30"/>
      <c r="E16" s="40">
        <f>SUM(E6:E15)</f>
        <v>0</v>
      </c>
      <c r="F16" s="29">
        <f t="shared" ref="F16:G16" si="6">SUM(F6:F15)</f>
        <v>0</v>
      </c>
      <c r="G16" s="29">
        <f t="shared" si="6"/>
        <v>0</v>
      </c>
      <c r="H16" s="29">
        <f>SUM(H6:H15)</f>
        <v>0</v>
      </c>
      <c r="I16" s="105" t="e">
        <f>(H16-E16)/E16</f>
        <v>#DIV/0!</v>
      </c>
      <c r="J16" s="66">
        <f>SUM(J6:J15)</f>
        <v>0</v>
      </c>
      <c r="K16" s="35">
        <f t="shared" ref="K16" si="7">SUM(K6:K15)</f>
        <v>0</v>
      </c>
      <c r="L16" s="35">
        <f t="shared" ref="L16" si="8">SUM(L6:L15)</f>
        <v>0</v>
      </c>
      <c r="M16" s="35">
        <f>SUM(M6:M15)</f>
        <v>0</v>
      </c>
      <c r="N16" s="105" t="e">
        <f>(M16-J16)/J16</f>
        <v>#DIV/0!</v>
      </c>
      <c r="O16" s="66">
        <f>SUM(O6:O15)</f>
        <v>0</v>
      </c>
      <c r="P16" s="35">
        <f t="shared" ref="P16" si="9">SUM(P6:P15)</f>
        <v>0</v>
      </c>
      <c r="Q16" s="35">
        <f t="shared" ref="Q16" si="10">SUM(Q6:Q15)</f>
        <v>0</v>
      </c>
      <c r="R16" s="35">
        <f>SUM(R6:R15)</f>
        <v>0</v>
      </c>
      <c r="S16" s="105" t="e">
        <f>(R16-O16)/O16</f>
        <v>#DIV/0!</v>
      </c>
      <c r="T16" s="112"/>
      <c r="U16" s="112"/>
      <c r="V16" s="112"/>
      <c r="W16" s="112"/>
      <c r="X16" s="112"/>
      <c r="Y16" s="112"/>
      <c r="Z16" s="112"/>
      <c r="AA16" s="41"/>
    </row>
    <row r="17" spans="2:27" ht="18.75" customHeight="1">
      <c r="B17" s="21"/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34"/>
      <c r="P17" s="24"/>
      <c r="Q17" s="24"/>
      <c r="R17" s="24"/>
      <c r="S17" s="37"/>
      <c r="T17" s="37"/>
      <c r="U17" s="37"/>
      <c r="V17" s="37"/>
      <c r="W17" s="37"/>
      <c r="X17" s="37"/>
      <c r="Y17" s="37"/>
      <c r="Z17" s="37"/>
      <c r="AA17" s="25"/>
    </row>
    <row r="19" spans="2:27" ht="18.75" customHeight="1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</sheetData>
  <mergeCells count="12">
    <mergeCell ref="O4:S4"/>
    <mergeCell ref="T4:T5"/>
    <mergeCell ref="U4:W4"/>
    <mergeCell ref="X4:Z4"/>
    <mergeCell ref="B2:AA2"/>
    <mergeCell ref="C4:C5"/>
    <mergeCell ref="D4:D5"/>
    <mergeCell ref="AA4:AA5"/>
    <mergeCell ref="B19:AA19"/>
    <mergeCell ref="B4:B5"/>
    <mergeCell ref="E4:I4"/>
    <mergeCell ref="J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2025-04-26T09:31:24Z</dcterms:created>
  <dcterms:modified xsi:type="dcterms:W3CDTF">2025-04-26T14:10:42Z</dcterms:modified>
</cp:coreProperties>
</file>